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13_ncr:1_{A8158B98-BEDA-4CFD-A452-685C2EDE1B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<sst xmlns="http://schemas.openxmlformats.org/spreadsheetml/2006/main" count="64" uniqueCount="62">
  <si>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</si>
  <si>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</si>
  <si>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</si>
  <si>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</si>
  <si>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</si>
  <si>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</si>
  <si>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</si>
  <si>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</si>
  <si>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</si>
  <si>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</si>
  <si>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</si>
  <si>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</si>
  <si>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</si>
  <si>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</si>
  <si>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</si>
  <si>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</si>
  <si>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</si>
  <si>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</si>
  <si>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</si>
  <si>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</si>
  <si>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</si>
  <si>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</si>
  <si>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</si>
  <si>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20XN</t>
  </si>
  <si>
    <t>20XN-1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</si>
  <si>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</si>
  <si>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</si>
  <si>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</si>
  <si>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</si>
  <si>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</si>
  <si>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</si>
  <si>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</si>
  <si>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</si>
  <si>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</si>
  <si>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</si>
  <si>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</si>
  <si>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</si>
  <si>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</si>
  <si>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</si>
  <si>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</si>
  <si>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</si>
  <si>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</si>
  <si>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</si>
  <si>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</si>
  <si>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</si>
  <si>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</si>
  <si>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</si>
  <si>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</si>
  <si>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</si>
  <si>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</si>
  <si>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</si>
  <si>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</si>
  <si>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</si>
  <si>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Nombre del Ente Público
Estado de Situación Financiera
Al XXXX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</si>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</sst>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2105025</xdr:colOff>
      <xdr:row>50</xdr:row>
      <xdr:rowOff>133350</xdr:rowOff>
    </xdr:from>
    <xdr:to>
      <xdr:col>4</xdr:col>
      <xdr:colOff>2295526</xdr:colOff>
      <xdr:row>60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77914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" x14ac:dyDescent="0.2"/>
  <cols>
    <col min="1" max="1" width="67.77734375" style="1" customWidth="1"/>
    <col min="2" max="2" width="18.77734375" style="1" customWidth="1"/>
    <col min="3" max="3" width="18.77734375" style="4" customWidth="1"/>
    <col min="4" max="4" width="1" style="4" customWidth="1"/>
    <col min="5" max="5" width="64.33203125" style="4" customWidth="1"/>
    <col min="6" max="7" width="18.77734375" style="4" customWidth="1"/>
    <col min="8" max="16384" width="12" style="2"/>
  </cols>
  <sheetData>
    <row r="1" spans="1:7" ht="40" customHeight="1" x14ac:dyDescent="0.2">
      <c r="A1" s="43" t="s">
        <v>53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 t="s">
        <v>23</v>
      </c>
      <c r="C2" s="40" t="s">
        <v>24</v>
      </c>
      <c r="D2" s="19"/>
      <c r="E2" s="18" t="s">
        <v>1</v>
      </c>
      <c r="F2" s="40" t="s">
        <v>23</v>
      </c>
      <c r="G2" s="41" t="s">
        <v>24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25</v>
      </c>
      <c r="B4" s="10"/>
      <c r="C4" s="10"/>
      <c r="D4" s="14"/>
      <c r="E4" s="9" t="s">
        <v>27</v>
      </c>
      <c r="F4" s="10"/>
      <c r="G4" s="5"/>
    </row>
    <row r="5" spans="1:7" x14ac:dyDescent="0.2">
      <c r="A5" s="30" t="s">
        <v>29</v>
      </c>
      <c r="B5" s="12">
        <v>599018.4</v>
      </c>
      <c r="C5" s="12">
        <v>459176.98</v>
      </c>
      <c r="D5" s="17"/>
      <c r="E5" s="11" t="s">
        <v>43</v>
      </c>
      <c r="F5" s="12">
        <v>2458122.08</v>
      </c>
      <c r="G5" s="5">
        <v>1860904.42</v>
      </c>
    </row>
    <row r="6" spans="1:7" x14ac:dyDescent="0.2">
      <c r="A6" s="30" t="s">
        <v>30</v>
      </c>
      <c r="B6" s="12">
        <v>10845234.810000001</v>
      </c>
      <c r="C6" s="12">
        <v>8982743.6999999993</v>
      </c>
      <c r="D6" s="17"/>
      <c r="E6" s="11" t="s">
        <v>44</v>
      </c>
      <c r="F6" s="12">
        <v>0</v>
      </c>
      <c r="G6" s="5">
        <v>0</v>
      </c>
    </row>
    <row r="7" spans="1:7" x14ac:dyDescent="0.2">
      <c r="A7" s="30" t="s">
        <v>31</v>
      </c>
      <c r="B7" s="12">
        <v>581914.52</v>
      </c>
      <c r="C7" s="12">
        <v>0</v>
      </c>
      <c r="D7" s="17"/>
      <c r="E7" s="11" t="s">
        <v>11</v>
      </c>
      <c r="F7" s="12">
        <v>300000</v>
      </c>
      <c r="G7" s="5">
        <v>300000</v>
      </c>
    </row>
    <row r="8" spans="1:7" x14ac:dyDescent="0.2">
      <c r="A8" s="30" t="s">
        <v>32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33</v>
      </c>
      <c r="B9" s="12">
        <v>220722.83</v>
      </c>
      <c r="C9" s="12">
        <v>229028.39</v>
      </c>
      <c r="D9" s="17"/>
      <c r="E9" s="11" t="s">
        <v>45</v>
      </c>
      <c r="F9" s="12">
        <v>0</v>
      </c>
      <c r="G9" s="42">
        <v>0</v>
      </c>
    </row>
    <row r="10" spans="1:7" ht="13.5" customHeight="1" x14ac:dyDescent="0.2">
      <c r="A10" s="30" t="s">
        <v>34</v>
      </c>
      <c r="B10" s="12">
        <v>0</v>
      </c>
      <c r="C10" s="12">
        <v>0</v>
      </c>
      <c r="D10" s="17"/>
      <c r="E10" s="11" t="s">
        <v>46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47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12246890.560000001</v>
      </c>
      <c r="C13" s="10">
        <f>SUM(C5:C11)</f>
        <v>9670949.0700000003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2758122.08</v>
      </c>
      <c r="G14" s="5">
        <f>SUM(G5:G12)</f>
        <v>2160904.42</v>
      </c>
    </row>
    <row r="15" spans="1:7" ht="10.5" x14ac:dyDescent="0.2">
      <c r="A15" s="27" t="s">
        <v>26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35</v>
      </c>
      <c r="B16" s="12">
        <v>0</v>
      </c>
      <c r="C16" s="12">
        <v>0</v>
      </c>
      <c r="D16" s="8"/>
      <c r="E16" s="9" t="s">
        <v>28</v>
      </c>
      <c r="F16" s="10"/>
      <c r="G16" s="5"/>
    </row>
    <row r="17" spans="1:7" x14ac:dyDescent="0.2">
      <c r="A17" s="30" t="s">
        <v>36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37</v>
      </c>
      <c r="B18" s="12">
        <v>1721955.92</v>
      </c>
      <c r="C18" s="12">
        <v>1694901.58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38</v>
      </c>
      <c r="B19" s="12">
        <v>7886952.4100000001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39</v>
      </c>
      <c r="B20" s="12">
        <v>364271</v>
      </c>
      <c r="C20" s="12">
        <v>364271</v>
      </c>
      <c r="D20" s="17"/>
      <c r="E20" s="11" t="s">
        <v>48</v>
      </c>
      <c r="F20" s="12">
        <v>0</v>
      </c>
      <c r="G20" s="5">
        <v>0</v>
      </c>
    </row>
    <row r="21" spans="1:7" x14ac:dyDescent="0.2">
      <c r="A21" s="30" t="s">
        <v>40</v>
      </c>
      <c r="B21" s="12">
        <v>-3364111.6</v>
      </c>
      <c r="C21" s="12">
        <v>-3364111.6</v>
      </c>
      <c r="D21" s="17"/>
      <c r="E21" s="13" t="s">
        <v>49</v>
      </c>
      <c r="F21" s="12">
        <v>0</v>
      </c>
      <c r="G21" s="5">
        <v>0</v>
      </c>
    </row>
    <row r="22" spans="1:7" x14ac:dyDescent="0.2">
      <c r="A22" s="30" t="s">
        <v>41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42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6609067.7300000004</v>
      </c>
      <c r="C26" s="10">
        <f>SUM(C16:C24)</f>
        <v>6582013.3900000006</v>
      </c>
      <c r="D26" s="17"/>
      <c r="E26" s="39" t="s">
        <v>60</v>
      </c>
      <c r="F26" s="10">
        <f>SUM(F24+F14)</f>
        <v>2758122.08</v>
      </c>
      <c r="G26" s="6">
        <f>SUM(G14+G24)</f>
        <v>2160904.42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18855958.289999999</v>
      </c>
      <c r="C28" s="10">
        <f>C13+C26</f>
        <v>16252962.460000001</v>
      </c>
      <c r="D28" s="14"/>
      <c r="E28" s="9" t="s">
        <v>51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50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54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52</v>
      </c>
      <c r="F35" s="10">
        <f>SUM(F36:F40)</f>
        <v>17449475.16</v>
      </c>
      <c r="G35" s="6">
        <f>SUM(G36:G40)</f>
        <v>15443696.99</v>
      </c>
    </row>
    <row r="36" spans="1:7" x14ac:dyDescent="0.2">
      <c r="A36" s="31"/>
      <c r="B36" s="15"/>
      <c r="C36" s="15"/>
      <c r="D36" s="17"/>
      <c r="E36" s="11" t="s">
        <v>55</v>
      </c>
      <c r="F36" s="12">
        <v>2305778.17</v>
      </c>
      <c r="G36" s="5">
        <v>1188383.25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15143696.99</v>
      </c>
      <c r="G37" s="5">
        <v>14255313.74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56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57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58</v>
      </c>
      <c r="F46" s="12">
        <f>SUM(F42+F35+F30)</f>
        <v>16097836.210000001</v>
      </c>
      <c r="G46" s="5">
        <f>SUM(G42+G35+G30)</f>
        <v>14092058.040000001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59</v>
      </c>
      <c r="F48" s="10">
        <f>F46+F26</f>
        <v>18855958.289999999</v>
      </c>
      <c r="G48" s="20">
        <f>G46+G26</f>
        <v>16252962.460000001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61</v>
      </c>
      <c r="B50" s="46"/>
      <c r="C50" s="46"/>
      <c r="D50" s="46"/>
      <c r="E50" s="46"/>
      <c r="F50" s="46"/>
    </row>
  </sheetData>
  <sheetProtection formatCells="0" formatColumns="0" formatRows="0" autoFilter="0"/>
  <mergeCells count="2">
    <mergeCell ref="A1:G1"/>
    <mergeCell ref="A50:F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2020-01-25T01:28:26Z</cp:lastPrinted>
  <dcterms:created xsi:type="dcterms:W3CDTF">2012-12-11T20:26:08Z</dcterms:created>
  <dcterms:modified xsi:type="dcterms:W3CDTF">2020-02-01T04:04:25Z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